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mc:Ignorable="unk1 xr xr6 xr10 xr2">
  <s:fileVersion appName="xl" lastEdited="7" lowestEdited="4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27" i="1"/>
  <s:c r="G28" i="1" s="1"/>
  <s:c r="G29" i="1" s="1"/>
  <s:c r="H27" i="1"/>
  <s:c r="H23" i="1"/>
  <s:c r="H28" i="1"/>
  <s:c r="H29" i="1" s="1"/>
  <s:c r="E28" i="1"/>
  <s:c r="E29" i="1" s="1"/>
  <s:c r="E33" i="1" s="1"/>
  <s:c r="E23" i="1"/>
  <s:c r="D23" i="1"/>
  <s:c r="D28" i="1" s="1"/>
  <s:c r="D29" i="1" s="1"/>
  <s:c r="D33" i="1" s="1"/>
  <s:c r="D35" i="1" l="1"/>
  <s:c r="D36" i="1" s="1"/>
  <s:c r="E35" i="1"/>
  <s:c r="E36" i="1" s="1"/>
  <s:c r="H35" i="1"/>
  <s:c r="H33" i="1"/>
  <s:c r="H36" i="1" s="1"/>
  <s:c r="G35" i="1"/>
  <s:c r="G33" i="1"/>
  <s:c r="G36" i="1" s="1"/>
  <s:c r="E38" i="1" l="1"/>
  <s:c r="E39" i="1" s="1"/>
  <s:c r="E40" i="1" s="1"/>
  <s:c r="D38" i="1"/>
  <s:c r="D39" i="1" s="1"/>
  <s:c r="D40" i="1" s="1"/>
  <s:c r="G38" i="1"/>
  <s:c r="G39" i="1" s="1"/>
  <s:c r="G40" i="1" s="1"/>
  <s:c r="H38" i="1"/>
  <s:c r="H39" i="1" s="1"/>
  <s:c r="H40" i="1" s="1"/>
  <s:c r="C4" i="1" s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<s:sst xmlns:s="http://schemas.openxmlformats.org/spreadsheetml/2006/main" count="85" uniqueCount="80">
  <s:si>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</s:si>
  <s:si>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</s:si>
  <s:si>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</s:si>
  <s:si>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</s:si>
  <s:si>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</s:si>
  <s:si>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</s:si>
  <s:si>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</s:si>
  <s:si>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</s:si>
  <s:si>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</s:si>
  <s:si>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</s:si>
  <s:si>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</s:si>
  <s:si>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</s:si>
  <s:si>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</s:si>
  <s:si>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</s:si>
  <s:si>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</s:si>
  <s:si>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</s:si>
  <s:si>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</s:si>
  <s:si>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</s:si>
  <s:si>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</s:si>
  <s:si>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ССРСС-1 2501</s:t>
  </s:si>
  <s:si>
    <s:t>"Реконструкция  ВЛ-6 кВ Ф-25 ПС 110/6 кВ "Северная"  в пролетах опор №2501/15-2501/21" Ставропольский район Самарская область</s:t>
  </s:si>
  <s:si>
    <s:t>2 кв. 2024 г.</s:t>
  </s:si>
  <s:si>
    <s:t>Глава 2. Основные объекты строительства</s:t>
  </s:si>
  <s:si>
    <s:t>1</s:t>
  </s:si>
  <s:si>
    <s:t>ЛС-1</s:t>
  </s:si>
  <s:si>
    <s:t>ВЛ- 6 кВ</s:t>
  </s:si>
  <s:si>
    <s:t>2</s:t>
  </s:si>
  <s:si>
    <s:t>ЛС-2</s:t>
  </s:si>
  <s:si>
    <s:t>Переподвес существующей ВЛ-0,4 кВ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</s:si>
  <s:si>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</s:si>
  <s:si>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</s:si>
  <s:si>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</s:si>
  <s:si>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</s:si>
  <s:si>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6</s:t>
  </s:si>
  <s:si>
    <s:t>Командировочные расходы</s:t>
  </s:si>
  <s:si>
    <s:t>7</s:t>
  </s:si>
  <s:si>
    <s:t>Перебазировка спецтехники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</s:si>
  <s:si>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</s:si>
  <s:si>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</s:si>
  <s:si>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</s:si>
  <s:si>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</s:si>
  <s:si>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8</s:t>
  </s:si>
  <s:si>
    <s:t>Смета на ПИР</s:t>
  </s:si>
  <s:si>
    <s:t>Проектно-изыскательские расходы</s:t>
  </s:si>
  <s:si>
    <s:t>Итого по главе 12:</s:t>
  </s:si>
  <s:si>
    <s:t>Итого по главам 1-12:</s:t>
  </s:si>
  <s:si>
    <s:t>9</s:t>
  </s:si>
  <s:si>
    <s:t>Итого:</s:t>
  </s:si>
  <s:si>
    <s:t>Налоги</s:t>
  </s:si>
  <s:si>
    <s:t>10</s:t>
  </s:si>
  <s:si>
    <s:t>НДС 20%</s:t>
  </s:si>
  <s:si>
    <s:t>Всего по сводному сметному расчету: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</s:si>
  <s:si>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</s:si>
  <s:si>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</s:si>
  <s:si>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</s:si>
  <s:si>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</s:si>
  <s:si>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</s:si>
  <s:si>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</s:si>
  <s:si>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</s:si>
  <s:si>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1,5%</s:t>
  </s:si>
  <s:si>
    <s:t xml:space="preserve">Только на СМР </s:t>
  </s:si>
  <s:si>
    <s:t xml:space="preserve">Резерв средств на непредвиденные работы и затраты 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</s:si>
  <s:si>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</s:si>
  <s:si>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</s:si>
  <s:si>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</s:si>
  <s:si>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</s:si>
  <s:si>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</s:si>
  <s:si>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</s:si>
  <s:si>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</s:si>
  <s:si>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</s:si>
  <s:si>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</s:si>
  <s:si>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</s:si>
  <s:si>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</s:si>
  <s:si>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</s:si>
  <s:si>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</s:si>
  <s:si>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</s:si>
  <s:si>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</s:si>
  <s:si>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</s:si>
  <s:si>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Реконструкция ВЛ-6 кВ Ф-25 ПС 110/6 кВ Северная в пролетах опор №2501/15-2501/21 (1,333 км) Ставропольский район Самарская область</s:t>
  </s:si>
  <s:si>
    <s:t>P_0119</s:t>
  </s:si>
  <s:si>
    <s:t>Реконструкция ВЛ-6 кВ Ф-25 ПС 110/6 кВ Северная в пролетах опор №2501/15-2501/21 (1,333 км) Ставропольский район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</s:si>
</s:sst>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9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Arial Cyr"/>
      <s:charset val="204"/>
      <s:family val="2"/>
      <s:color rgb="FFFF0000"/>
      <s:sz val="9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3" fillId="0" borderId="0"/>
  </s:cellStyleXfs>
  <s:cellXfs count="104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4" fontId="12" fillId="0" borderId="0" xfId="0" applyNumberFormat="1" applyFon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9" fillId="0" borderId="13" xfId="0" applyNumberFormat="1" applyFont="1" applyBorder="1" applyAlignment="1">
      <s:alignment horizontal="left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4" fillId="0" borderId="0" xfId="2" applyFont="1" applyAlignment="1">
      <s:alignment horizontal="right" vertical="center" mc:Ignorable="vyd"/>
    </s:xf>
    <s:xf numFmtId="0" fontId="13" fillId="0" borderId="0" xfId="2"/>
    <s:xf numFmtId="0" fontId="15" fillId="0" borderId="0" xfId="2" applyFont="1" applyAlignment="1">
      <s:alignment horizontal="left" vertical="center" mc:Ignorable="vyd"/>
    </s:xf>
    <s:xf numFmtId="0" fontId="16" fillId="0" borderId="0" xfId="2" applyFont="1" applyAlignment="1">
      <s:alignment horizontal="center" vertical="center" mc:Ignorable="vyd"/>
    </s:xf>
    <s:xf numFmtId="164" fontId="14" fillId="0" borderId="0" xfId="2" applyNumberFormat="1" applyFont="1" applyAlignment="1">
      <s:alignment horizontal="left" vertical="center" mc:Ignorable="vyd"/>
    </s:xf>
    <s:xf numFmtId="0" fontId="14" fillId="0" borderId="0" xfId="2" applyFont="1" applyAlignment="1">
      <s:alignment horizontal="center" vertical="center" mc:Ignorable="vyd"/>
    </s:xf>
    <s:xf numFmtId="0" fontId="17" fillId="0" borderId="14" xfId="2" applyFont="1" applyBorder="1" applyAlignment="1">
      <s:alignment horizontal="center" vertical="center" wrapText="1" mc:Ignorable="vyd"/>
    </s:xf>
    <s:xf numFmtId="0" fontId="16" fillId="0" borderId="15" xfId="2" applyFont="1" applyBorder="1" applyAlignment="1">
      <s:alignment horizontal="center" vertical="center" mc:Ignorable="vyd"/>
    </s:xf>
    <s:xf numFmtId="0" fontId="15" fillId="0" borderId="14" xfId="2" applyFont="1" applyBorder="1" applyAlignment="1">
      <s:alignment horizontal="center" vertical="center" wrapText="1" mc:Ignorable="vyd"/>
    </s:xf>
    <s:xf numFmtId="0" fontId="15" fillId="0" borderId="16" xfId="2" applyFont="1" applyBorder="1" applyAlignment="1">
      <s:alignment horizontal="center" vertical="center" wrapText="1" mc:Ignorable="vyd"/>
    </s:xf>
    <s:xf numFmtId="0" fontId="15" fillId="0" borderId="16" xfId="0" applyFont="1" applyBorder="1" applyAlignment="1">
      <s:alignment horizontal="center" vertical="center" wrapText="1" mc:Ignorable="vyd"/>
    </s:xf>
    <s:xf numFmtId="0" fontId="15" fillId="0" borderId="16" xfId="2" applyFont="1" applyBorder="1" applyAlignment="1">
      <s:alignment horizontal="left" vertical="center" wrapText="1" mc:Ignorable="vyd"/>
    </s:xf>
    <s:xf numFmtId="165" fontId="15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3" fillId="0" borderId="0" xfId="0" applyFont="1"/>
    <s:xf numFmtId="49" fontId="15" fillId="0" borderId="16" xfId="2" applyNumberFormat="1" applyFont="1" applyBorder="1" applyAlignment="1">
      <s:alignment horizontal="center" vertical="center" wrapText="1" mc:Ignorable="vyd"/>
    </s:xf>
    <s:xf numFmtId="2" fontId="15" fillId="0" borderId="16" xfId="0" applyNumberFormat="1" applyFont="1" applyBorder="1" applyAlignment="1">
      <s:alignment horizontal="right" vertical="center" wrapText="1" mc:Ignorable="vyd"/>
    </s:xf>
    <s:xf numFmtId="2" fontId="18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70816092-5D5E-404B-BE8D-C436119A52B2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A43FBF61-0CEC-4F4F-BE4C-652CFFBAB510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6" customWidth="1"/>
    <s:col min="2" max="2" width="114.125" style="86" customWidth="1"/>
    <s:col min="3" max="3" width="39.375" style="86" customWidth="1"/>
    <s:col min="4" max="4" width="23.125" style="86" customWidth="1"/>
    <s:col min="5" max="16384" width="9" style="86"/>
  </s:cols>
  <s:sheetData>
    <s:row x14ac:dyDescent="0.3" r="1" spans="1:3" ht="15.75" customHeight="1">
      <s:c r="A1" s="85"/>
      <s:c r="B1" s="85"/>
      <s:c r="C1" s="85"/>
    </s:row>
    <s:row x14ac:dyDescent="0.3" r="2" spans="1:3" ht="15.75" customHeight="1">
      <s:c r="A2" s="87"/>
      <s:c r="B2" s="87"/>
      <s:c r="C2" s="87"/>
    </s:row>
    <s:row x14ac:dyDescent="0.3" r="3" spans="1:3" ht="15.75" customHeight="1">
      <s:c r="A3" s="88"/>
      <s:c r="B3" s="88"/>
      <s:c r="C3" s="88"/>
    </s:row>
    <s:row x14ac:dyDescent="0.3" r="4" spans="1:3" ht="15.75" customHeight="1">
      <s:c r="A4" s="87"/>
      <s:c r="B4" s="87"/>
      <s:c r="C4" s="87"/>
    </s:row>
    <s:row x14ac:dyDescent="0.3" r="5" spans="1:3" ht="15.75" customHeight="1">
      <s:c r="A5" s="87"/>
      <s:c r="B5" s="87"/>
      <s:c r="C5" s="87"/>
    </s:row>
    <s:row x14ac:dyDescent="0.3" r="6" spans="1:3" ht="15.75" customHeight="1">
      <s:c r="A6" s="87"/>
      <s:c r="B6" s="87"/>
      <s:c r="C6" s="89"/>
    </s:row>
    <s:row x14ac:dyDescent="0.3" r="7" spans="1:3" ht="15.75" customHeight="1">
      <s:c r="A7" s="87"/>
      <s:c r="B7" s="87"/>
      <s:c r="C7" s="87"/>
    </s:row>
    <s:row x14ac:dyDescent="0.3" r="8" spans="1:3" ht="15.75" customHeight="1">
      <s:c r="A8" s="88"/>
      <s:c r="B8" s="88"/>
      <s:c r="C8" s="88"/>
    </s:row>
    <s:row x14ac:dyDescent="0.3" r="9" spans="1:3" ht="15.75" customHeight="1">
      <s:c r="A9" s="87"/>
      <s:c r="B9" s="87"/>
      <s:c r="C9" s="87"/>
    </s:row>
    <s:row x14ac:dyDescent="0.3" r="10" spans="1:3" ht="15.75" customHeight="1">
      <s:c r="A10" s="87"/>
      <s:c r="B10" s="87"/>
      <s:c r="C10" s="87"/>
    </s:row>
    <s:row x14ac:dyDescent="0.3" r="11" spans="1:3" ht="15.75" customHeight="1">
      <s:c r="A11" s="87"/>
      <s:c r="B11" s="87"/>
      <s:c r="C11" s="87"/>
    </s:row>
    <s:row x14ac:dyDescent="0.3" r="12" spans="1:3" ht="15.75" customHeight="1">
      <s:c r="A12" s="90" t="s">
        <s:v>62</s:v>
      </s:c>
      <s:c r="B12" s="90"/>
      <s:c r="C12" s="90"/>
    </s:row>
    <s:row x14ac:dyDescent="0.3" r="13" spans="1:3" ht="15.75" customHeight="1">
      <s:c r="A13" s="87"/>
      <s:c r="B13" s="87"/>
      <s:c r="C13" s="87"/>
    </s:row>
    <s:row x14ac:dyDescent="0.3" r="14" spans="1:3" ht="15.75" customHeight="1">
      <s:c r="A14" s="87"/>
      <s:c r="B14" s="87"/>
      <s:c r="C14" s="87"/>
    </s:row>
    <s:row x14ac:dyDescent="0.3" r="15" spans="1:3" ht="15.75" customHeight="1">
      <s:c r="A15" s="87"/>
      <s:c r="B15" s="87"/>
      <s:c r="C15" s="87"/>
    </s:row>
    <s:row x14ac:dyDescent="0.3" r="16" spans="1:3" ht="20.25" customHeight="1">
      <s:c r="A16" s="91" t="s">
        <s:v>79</s:v>
      </s:c>
      <s:c r="B16" s="91"/>
      <s:c r="C16" s="91"/>
    </s:row>
    <s:row x14ac:dyDescent="0.3" r="17" spans="1:5" ht="15.75" customHeight="1">
      <s:c r="A17" s="92" t="s">
        <s:v>63</s:v>
      </s:c>
      <s:c r="B17" s="92"/>
      <s:c r="C17" s="92"/>
    </s:row>
    <s:row x14ac:dyDescent="0.3" r="18" spans="1:5" ht="15.75" customHeight="1">
      <s:c r="A18" s="87"/>
      <s:c r="B18" s="87"/>
      <s:c r="C18" s="87"/>
    </s:row>
    <s:row x14ac:dyDescent="0.3" r="19" spans="1:5" ht="72" customHeight="1">
      <s:c r="A19" s="93" t="s">
        <s:v>78</s:v>
      </s:c>
      <s:c r="B19" s="93"/>
      <s:c r="C19" s="93"/>
    </s:row>
    <s:row x14ac:dyDescent="0.3" r="20" spans="1:5" ht="15.75" customHeight="1">
      <s:c r="A20" s="92" t="s">
        <s:v>4</s:v>
      </s:c>
      <s:c r="B20" s="92"/>
      <s:c r="C20" s="92"/>
    </s:row>
    <s:row x14ac:dyDescent="0.3" r="21" spans="1:5" ht="15.75" customHeight="1">
      <s:c r="A21" s="87"/>
      <s:c r="B21" s="87"/>
      <s:c r="C21" s="87"/>
    </s:row>
    <s:row x14ac:dyDescent="0.3" r="22" spans="1:5" ht="15.75" customHeight="1">
      <s:c r="A22" s="87"/>
      <s:c r="B22" s="87"/>
      <s:c r="C22" s="87"/>
    </s:row>
    <s:row x14ac:dyDescent="0.3" r="23" spans="1:5" ht="47.25" customHeight="1">
      <s:c r="A23" s="94" t="s">
        <s:v>64</s:v>
      </s:c>
      <s:c r="B23" s="94" t="s">
        <s:v>65</s:v>
      </s:c>
      <s:c r="C23" s="95" t="s">
        <s:v>66</s:v>
      </s:c>
      <s:c r="D23"/>
      <s:c r="E23"/>
    </s:row>
    <s:row x14ac:dyDescent="0.3" r="24" spans="1:5" ht="15.75" customHeight="1">
      <s:c r="A24" s="94">
        <s:v>1</s:v>
      </s:c>
      <s:c r="B24" s="94">
        <s:v>2</s:v>
      </s:c>
      <s:c r="C24" s="95">
        <s:v>3</s:v>
      </s:c>
      <s:c r="D24"/>
      <s:c r="E24"/>
    </s:row>
    <s:row x14ac:dyDescent="0.3" r="25" spans="1:5" ht="15.75" customHeight="1">
      <s:c r="A25" s="94">
        <s:v>1</s:v>
      </s:c>
      <s:c r="B25" s="96" t="s">
        <s:v>67</s:v>
      </s:c>
      <s:c r="C25" s="97"/>
      <s:c r="D25" s="98"/>
      <s:c r="E25" s="99"/>
    </s:row>
    <s:row x14ac:dyDescent="0.3" r="26" spans="1:5" ht="15.75" customHeight="1">
      <s:c r="A26" s="100" t="s">
        <s:v>68</s:v>
      </s:c>
      <s:c r="B26" s="96" t="s">
        <s:v>69</s:v>
      </s:c>
      <s:c r="C26" s="101">
        <s:f>Смета!D40+Смета!E40</s:f>
        <s:v>2805.77</s:v>
      </s:c>
      <s:c r="D26" s="98"/>
      <s:c r="E26" s="99"/>
    </s:row>
    <s:row x14ac:dyDescent="0.3" r="27" spans="1:5" ht="15.75" customHeight="1">
      <s:c r="A27" s="100" t="s">
        <s:v>70</s:v>
      </s:c>
      <s:c r="B27" s="96" t="s">
        <s:v>71</s:v>
      </s:c>
      <s:c r="C27" s="101">
        <s:f>Смета!F40</s:f>
        <s:v>0</s:v>
      </s:c>
      <s:c r="D27" s="98"/>
      <s:c r="E27" s="99"/>
    </s:row>
    <s:row x14ac:dyDescent="0.3" r="28" spans="1:5" ht="15.75" customHeight="1">
      <s:c r="A28" s="100" t="s">
        <s:v>72</s:v>
      </s:c>
      <s:c r="B28" s="96" t="s">
        <s:v>73</s:v>
      </s:c>
      <s:c r="C28" s="101">
        <s:f>Смета!G40</s:f>
        <s:v>725.77</s:v>
      </s:c>
      <s:c r="D28" s="98"/>
      <s:c r="E28" s="99"/>
    </s:row>
    <s:row x14ac:dyDescent="0.3" r="29" spans="1:5" ht="15.75" customHeight="1">
      <s:c r="A29" s="94">
        <s:v>2</s:v>
      </s:c>
      <s:c r="B29" s="96" t="s">
        <s:v>74</s:v>
      </s:c>
      <s:c r="C29" s="101">
        <s:f>C26+C27+C28</s:f>
        <s:v>3531.54</s:v>
      </s:c>
      <s:c r="D29"/>
      <s:c r="E29"/>
    </s:row>
    <s:row x14ac:dyDescent="0.3" r="30" spans="1:5" ht="15.75" customHeight="1">
      <s:c r="A30" s="100" t="s">
        <s:v>75</s:v>
      </s:c>
      <s:c r="B30" s="96" t="s">
        <s:v>76</s:v>
      </s:c>
      <s:c r="C30" s="102">
        <s:f>Смета!H38</s:f>
        <s:v>588.59</s:v>
      </s:c>
      <s:c r="D30"/>
      <s:c r="E30"/>
    </s:row>
    <s:row x14ac:dyDescent="0.3" r="31" spans="1:5" ht="15.75" customHeight="1">
      <s:c r="A31" s="94">
        <s:v>3</s:v>
      </s:c>
      <s:c r="B31" s="96" t="s">
        <s:v>77</s:v>
      </s:c>
      <s:c r="C31" s="101">
        <s:f>C29</s:f>
        <s:v>3531.54</s:v>
      </s:c>
      <s:c r="D31" s="98"/>
      <s:c r="E31" s="99"/>
    </s:row>
    <s:row x14ac:dyDescent="0.3" r="32" spans="1:5">
      <s:c r="C32"/>
      <s:c r="D32" s="103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3"/>
  <s:sheetViews>
    <s:sheetView showGridLines="0" showZeros="0" tabSelected="0" topLeftCell="A30" zoomScale="92" zoomScaleNormal="92" workbookViewId="0">
      <s:selection activeCell="H40" sqref="H40"/>
    </s:sheetView>
  </s:sheetViews>
  <s:sheetFormatPr x14ac:dyDescent="0.2" defaultColWidth="9.125" defaultRowHeight="11.4"/>
  <s:cols>
    <s:col min="1" max="1" width="11.375" style="3" customWidth="1"/>
    <s:col min="2" max="2" width="34.125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17</s:v>
      </s:c>
      <s:c r="C1" s="67"/>
      <s:c r="D1" s="67"/>
      <s:c r="E1" s="67"/>
      <s:c r="F1" s="67"/>
      <s:c r="G1" s="67"/>
      <s:c r="H1" s="67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H40</s:f>
        <s:v>3531.54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0" t="s">
        <s:v>19</s:v>
      </s:c>
      <s:c r="B9" s="71"/>
      <s:c r="C9" s="71"/>
      <s:c r="D9" s="71"/>
      <s:c r="E9" s="71"/>
      <s:c r="F9" s="71"/>
      <s:c r="G9" s="71"/>
      <s:c r="H9" s="71"/>
      <s:c r="I9" s="16"/>
      <s:c r="J9" s="16"/>
    </s:row>
    <s:row x14ac:dyDescent="0.2" r="10" spans="1:12" ht="24.9" customHeight="1">
      <s:c r="A10" s="68" t="s">
        <s:v>80</s:v>
      </s:c>
      <s:c r="B10" s="69"/>
      <s:c r="C10" s="69"/>
      <s:c r="D10" s="69"/>
      <s:c r="E10" s="69"/>
      <s:c r="F10" s="69"/>
      <s:c r="G10" s="69"/>
      <s:c r="H10" s="69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4" t="s">
        <s:v>6</s:v>
      </s:c>
      <s:c r="B15" s="72" t="s">
        <s:v>7</s:v>
      </s:c>
      <s:c r="C15" s="72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5"/>
      <s:c r="B16" s="73"/>
      <s:c r="C16" s="73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383.64</s:v>
      </s:c>
      <s:c r="E19" s="28">
        <s:v>1728.12</s:v>
      </s:c>
      <s:c r="F19" s="35"/>
      <s:c r="G19" s="28">
        <s:v>44.53</s:v>
      </s:c>
      <s:c r="H19" s="28">
        <s:v>2156.29</s:v>
      </s:c>
      <s:c r="J19" s="58"/>
      <s:c r="K19" s="59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>
        <s:v>85.16</s:v>
      </s:c>
      <s:c r="E20" s="28">
        <s:v>106.67</s:v>
      </s:c>
      <s:c r="F20" s="35"/>
      <s:c r="G20" s="28">
        <s:v>3.99</s:v>
      </s:c>
      <s:c r="H20" s="28">
        <s:v>195.82</s:v>
      </s:c>
      <s:c r="J20" s="58"/>
      <s:c r="K20" s="59"/>
    </s:row>
    <s:row x14ac:dyDescent="0.2" r="21" spans="1:11">
      <s:c r="A21" s="17"/>
      <s:c r="B21" s="17"/>
      <s:c r="C21" s="51" t="s">
        <s:v>29</s:v>
      </s:c>
      <s:c r="D21" s="28">
        <s:v>468.8</s:v>
      </s:c>
      <s:c r="E21" s="28">
        <s:v>1834.79</s:v>
      </s:c>
      <s:c r="F21" s="35"/>
      <s:c r="G21" s="28">
        <s:v>48.52</s:v>
      </s:c>
      <s:c r="H21" s="28">
        <s:v>2352.11</s:v>
      </s:c>
      <s:c r="J21" s="58"/>
      <s:c r="K21" s="59"/>
    </s:row>
    <s:row x14ac:dyDescent="0.2" r="22" spans="1:11">
      <s:c r="A22" s="17"/>
      <s:c r="B22" s="17"/>
      <s:c r="C22" s="51" t="s">
        <s:v>30</s:v>
      </s:c>
      <s:c r="D22" s="28">
        <s:v>468.8</s:v>
      </s:c>
      <s:c r="E22" s="28">
        <s:v>1834.79</s:v>
      </s:c>
      <s:c r="F22" s="35"/>
      <s:c r="G22" s="28">
        <s:v>48.52</s:v>
      </s:c>
      <s:c r="H22" s="28">
        <s:v>2352.11</s:v>
      </s:c>
      <s:c r="J22" s="58"/>
      <s:c r="K22" s="59"/>
    </s:row>
    <s:row x14ac:dyDescent="0.2" r="23" spans="1:11">
      <s:c r="A23" s="17"/>
      <s:c r="B23" s="17"/>
      <s:c r="C23" s="51" t="s">
        <s:v>31</s:v>
      </s:c>
      <s:c r="D23" s="28">
        <s:f>D22</s:f>
        <s:v>468.8</s:v>
      </s:c>
      <s:c r="E23" s="28">
        <s:f>E22</s:f>
        <s:v>1834.79</s:v>
      </s:c>
      <s:c r="F23" s="35"/>
      <s:c r="G23" s="28">
        <s:v>48.52</s:v>
      </s:c>
      <s:c r="H23" s="28">
        <s:f>H22</s:f>
        <s:v>2352.11</s:v>
      </s:c>
      <s:c r="J23" s="58"/>
      <s:c r="K23" s="59"/>
    </s:row>
    <s:row x14ac:dyDescent="0.2" r="24" spans="1:11" ht="12">
      <s:c r="A24" s="45"/>
      <s:c r="B24" s="45"/>
      <s:c r="C24" s="49" t="s">
        <s:v>32</s:v>
      </s:c>
      <s:c r="D24" s="47"/>
      <s:c r="E24" s="47"/>
      <s:c r="F24" s="48"/>
      <s:c r="G24" s="47"/>
      <s:c r="H24" s="47"/>
      <s:c r="J24" s="58"/>
      <s:c r="K24" s="59"/>
    </s:row>
    <s:row x14ac:dyDescent="0.2" r="25" spans="1:11">
      <s:c r="A25" s="50" t="s">
        <s:v>33</s:v>
      </s:c>
      <s:c r="B25" s="17"/>
      <s:c r="C25" s="51" t="s">
        <s:v>34</s:v>
      </s:c>
      <s:c r="D25" s="28"/>
      <s:c r="E25" s="28"/>
      <s:c r="F25" s="35"/>
      <s:c r="G25" s="28">
        <s:v>13.58</s:v>
      </s:c>
      <s:c r="H25" s="28">
        <s:v>13.58</s:v>
      </s:c>
      <s:c r="J25" s="58"/>
      <s:c r="K25" s="59"/>
    </s:row>
    <s:row x14ac:dyDescent="0.2" r="26" spans="1:11">
      <s:c r="A26" s="50" t="s">
        <s:v>35</s:v>
      </s:c>
      <s:c r="B26" s="17"/>
      <s:c r="C26" s="51" t="s">
        <s:v>36</s:v>
      </s:c>
      <s:c r="D26" s="28"/>
      <s:c r="E26" s="28"/>
      <s:c r="F26" s="35"/>
      <s:c r="G26" s="28">
        <s:v>35.06</s:v>
      </s:c>
      <s:c r="H26" s="28">
        <s:v>35.06</s:v>
      </s:c>
      <s:c r="J26" s="58"/>
      <s:c r="K26" s="59"/>
    </s:row>
    <s:row x14ac:dyDescent="0.2" r="27" spans="1:11">
      <s:c r="A27" s="17"/>
      <s:c r="B27" s="17"/>
      <s:c r="C27" s="51" t="s">
        <s:v>37</s:v>
      </s:c>
      <s:c r="D27" s="28"/>
      <s:c r="E27" s="28"/>
      <s:c r="F27" s="35"/>
      <s:c r="G27" s="28">
        <s:f>G25+G26</s:f>
        <s:v>48.64</s:v>
      </s:c>
      <s:c r="H27" s="28">
        <s:f>H25+H26</s:f>
        <s:v>48.64</s:v>
      </s:c>
      <s:c r="J27" s="58"/>
      <s:c r="K27" s="59"/>
    </s:row>
    <s:row x14ac:dyDescent="0.2" r="28" spans="1:11">
      <s:c r="A28" s="17"/>
      <s:c r="B28" s="17"/>
      <s:c r="C28" s="51" t="s">
        <s:v>38</s:v>
      </s:c>
      <s:c r="D28" s="28">
        <s:f>D23</s:f>
        <s:v>468.8</s:v>
      </s:c>
      <s:c r="E28" s="28">
        <s:f>E23</s:f>
        <s:v>1834.79</s:v>
      </s:c>
      <s:c r="F28" s="35"/>
      <s:c r="G28" s="28">
        <s:f>G23+G27</s:f>
        <s:v>97.16</s:v>
      </s:c>
      <s:c r="H28" s="28">
        <s:f>H23+H27</s:f>
        <s:v>2400.75</s:v>
      </s:c>
      <s:c r="J28" s="58"/>
      <s:c r="K28" s="59"/>
    </s:row>
    <s:row x14ac:dyDescent="0.2" r="29" spans="1:11">
      <s:c r="A29" s="17"/>
      <s:c r="B29" s="17"/>
      <s:c r="C29" s="51" t="s">
        <s:v>39</s:v>
      </s:c>
      <s:c r="D29" s="28">
        <s:f>D28</s:f>
        <s:v>468.8</s:v>
      </s:c>
      <s:c r="E29" s="28">
        <s:f>E28</s:f>
        <s:v>1834.79</s:v>
      </s:c>
      <s:c r="F29" s="35"/>
      <s:c r="G29" s="28">
        <s:f>G28</s:f>
        <s:v>97.16</s:v>
      </s:c>
      <s:c r="H29" s="28">
        <s:f>H28</s:f>
        <s:v>2400.75</s:v>
      </s:c>
      <s:c r="J29" s="58"/>
      <s:c r="K29" s="59"/>
    </s:row>
    <s:row x14ac:dyDescent="0.2" r="30" spans="1:11" ht="69" customHeight="1">
      <s:c r="A30" s="45"/>
      <s:c r="B30" s="45"/>
      <s:c r="C30" s="82" t="s">
        <s:v>40</s:v>
      </s:c>
      <s:c r="D30" s="82"/>
      <s:c r="E30" s="82"/>
      <s:c r="F30" s="82"/>
      <s:c r="G30" s="82"/>
      <s:c r="H30" s="82"/>
      <s:c r="J30" s="58"/>
      <s:c r="K30" s="59"/>
    </s:row>
    <s:row x14ac:dyDescent="0.2" r="31" spans="1:11">
      <s:c r="A31" s="50" t="s">
        <s:v>41</s:v>
      </s:c>
      <s:c r="B31" s="50" t="s">
        <s:v>42</s:v>
      </s:c>
      <s:c r="C31" s="51" t="s">
        <s:v>43</s:v>
      </s:c>
      <s:c r="D31" s="28"/>
      <s:c r="E31" s="28"/>
      <s:c r="F31" s="35"/>
      <s:c r="G31" s="28">
        <s:v>506.19</s:v>
      </s:c>
      <s:c r="H31" s="28">
        <s:v>506.19</s:v>
      </s:c>
      <s:c r="J31" s="58"/>
      <s:c r="K31" s="59"/>
    </s:row>
    <s:row x14ac:dyDescent="0.2" r="32" spans="1:11">
      <s:c r="A32" s="17"/>
      <s:c r="B32" s="17"/>
      <s:c r="C32" s="51" t="s">
        <s:v>44</s:v>
      </s:c>
      <s:c r="D32" s="28"/>
      <s:c r="E32" s="28"/>
      <s:c r="F32" s="35"/>
      <s:c r="G32" s="28">
        <s:v>506.19</s:v>
      </s:c>
      <s:c r="H32" s="28">
        <s:v>506.19</s:v>
      </s:c>
      <s:c r="J32" s="58"/>
      <s:c r="K32" s="59"/>
    </s:row>
    <s:row x14ac:dyDescent="0.2" r="33" spans="1:11" ht="12">
      <s:c r="A33" s="17"/>
      <s:c r="B33" s="17"/>
      <s:c r="C33" s="52" t="s">
        <s:v>45</s:v>
      </s:c>
      <s:c r="D33" s="53">
        <s:f>D29</s:f>
        <s:v>468.8</s:v>
      </s:c>
      <s:c r="E33" s="53">
        <s:f>E29</s:f>
        <s:v>1834.79</s:v>
      </s:c>
      <s:c r="F33" s="35"/>
      <s:c r="G33" s="53">
        <s:f>G29+G32</s:f>
        <s:v>603.35</s:v>
      </s:c>
      <s:c r="H33" s="53">
        <s:f>H29+H31</s:f>
        <s:v>2906.94</s:v>
      </s:c>
      <s:c r="J33" s="58"/>
      <s:c r="K33" s="59"/>
    </s:row>
    <s:row x14ac:dyDescent="0.2" r="34" spans="1:11" ht="22.8">
      <s:c r="A34" s="17"/>
      <s:c r="B34" s="17"/>
      <s:c r="C34" s="51" t="s">
        <s:v>61</s:v>
      </s:c>
      <s:c r="D34" s="28"/>
      <s:c r="E34" s="28"/>
      <s:c r="F34" s="35"/>
      <s:c r="G34" s="28"/>
      <s:c r="H34" s="28"/>
      <s:c r="J34" s="58"/>
      <s:c r="K34" s="59"/>
    </s:row>
    <s:row x14ac:dyDescent="0.2" r="35" spans="1:11">
      <s:c r="A35" s="50" t="s">
        <s:v>46</s:v>
      </s:c>
      <s:c r="B35" s="17"/>
      <s:c r="C35" s="51" t="s">
        <s:v>59</s:v>
      </s:c>
      <s:c r="D35" s="28">
        <s:f>D33*0.015</s:f>
        <s:v>7.03</s:v>
      </s:c>
      <s:c r="E35" s="28">
        <s:f>E33*0.015</s:f>
        <s:v>27.52</s:v>
      </s:c>
      <s:c r="F35" s="35"/>
      <s:c r="G35" s="28">
        <s:f>G29*0.015</s:f>
        <s:v>1.46</s:v>
      </s:c>
      <s:c r="H35" s="28">
        <s:f>H29*0.015</s:f>
        <s:v>36.01</s:v>
      </s:c>
      <s:c r="K35" s="60" t="s">
        <s:v>60</s:v>
      </s:c>
    </s:row>
    <s:row x14ac:dyDescent="0.2" r="36" spans="1:11">
      <s:c r="A36" s="17"/>
      <s:c r="B36" s="17"/>
      <s:c r="C36" s="51" t="s">
        <s:v>47</s:v>
      </s:c>
      <s:c r="D36" s="28">
        <s:f>D33+D35</s:f>
        <s:v>475.83</s:v>
      </s:c>
      <s:c r="E36" s="28">
        <s:f>E33+E35</s:f>
        <s:v>1862.31</s:v>
      </s:c>
      <s:c r="F36" s="35"/>
      <s:c r="G36" s="28">
        <s:f>G33+G35</s:f>
        <s:v>604.80999999999995</s:v>
      </s:c>
      <s:c r="H36" s="28">
        <s:f>H33+H35</s:f>
        <s:v>2942.95</s:v>
      </s:c>
      <s:c r="J36" s="58"/>
      <s:c r="K36" s="59"/>
    </s:row>
    <s:row x14ac:dyDescent="0.2" r="37" spans="1:11">
      <s:c r="A37" s="17"/>
      <s:c r="B37" s="17"/>
      <s:c r="C37" s="51" t="s">
        <s:v>48</s:v>
      </s:c>
      <s:c r="D37" s="28"/>
      <s:c r="E37" s="28"/>
      <s:c r="F37" s="35"/>
      <s:c r="G37" s="28"/>
      <s:c r="H37" s="28"/>
      <s:c r="J37" s="58"/>
      <s:c r="K37" s="59"/>
    </s:row>
    <s:row x14ac:dyDescent="0.2" r="38" spans="1:11">
      <s:c r="A38" s="50" t="s">
        <s:v>49</s:v>
      </s:c>
      <s:c r="B38" s="17"/>
      <s:c r="C38" s="51" t="s">
        <s:v>50</s:v>
      </s:c>
      <s:c r="D38" s="28">
        <s:f>D36*0.2</s:f>
        <s:v>95.17</s:v>
      </s:c>
      <s:c r="E38" s="28">
        <s:f>E36*0.2</s:f>
        <s:v>372.46</s:v>
      </s:c>
      <s:c r="F38" s="35"/>
      <s:c r="G38" s="28">
        <s:f>G36*0.2</s:f>
        <s:v>120.96</s:v>
      </s:c>
      <s:c r="H38" s="28">
        <s:f>H36*0.2</s:f>
        <s:v>588.59</s:v>
      </s:c>
      <s:c r="J38" s="58"/>
      <s:c r="K38" s="59"/>
    </s:row>
    <s:row x14ac:dyDescent="0.2" r="39" spans="1:11">
      <s:c r="A39" s="17"/>
      <s:c r="B39" s="17"/>
      <s:c r="C39" s="51" t="s">
        <s:v>47</s:v>
      </s:c>
      <s:c r="D39" s="28">
        <s:f>D36+D38</s:f>
        <s:v>571</s:v>
      </s:c>
      <s:c r="E39" s="28">
        <s:f>E36+E38</s:f>
        <s:v>2234.77</s:v>
      </s:c>
      <s:c r="F39" s="35"/>
      <s:c r="G39" s="28">
        <s:f>G36+G38</s:f>
        <s:v>725.77</s:v>
      </s:c>
      <s:c r="H39" s="28">
        <s:f>H36+H38</s:f>
        <s:v>3531.54</s:v>
      </s:c>
      <s:c r="J39" s="58"/>
      <s:c r="K39" s="59"/>
    </s:row>
    <s:row x14ac:dyDescent="0.2" r="40" spans="1:11" ht="12">
      <s:c r="A40" s="17"/>
      <s:c r="B40" s="17"/>
      <s:c r="C40" s="52" t="s">
        <s:v>51</s:v>
      </s:c>
      <s:c r="D40" s="53">
        <s:f>D39</s:f>
        <s:v>571</s:v>
      </s:c>
      <s:c r="E40" s="53">
        <s:f>E39</s:f>
        <s:v>2234.77</s:v>
      </s:c>
      <s:c r="F40" s="35"/>
      <s:c r="G40" s="53">
        <s:f>G39</s:f>
        <s:v>725.77</s:v>
      </s:c>
      <s:c r="H40" s="53">
        <s:f>H39</s:f>
        <s:v>3531.54</s:v>
      </s:c>
      <s:c r="J40" s="58"/>
    </s:row>
    <s:row x14ac:dyDescent="0.2" r="41" spans="1:11">
      <s:c r="A41" s="17"/>
      <s:c r="B41" s="17"/>
      <s:c r="C41" s="51"/>
      <s:c r="D41" s="28"/>
      <s:c r="E41" s="28"/>
      <s:c r="F41" s="35"/>
      <s:c r="G41" s="28"/>
      <s:c r="H41" s="28"/>
    </s:row>
    <s:row x14ac:dyDescent="0.2" r="42" spans="1:11">
      <s:c r="A42" s="45"/>
      <s:c r="B42" s="45"/>
      <s:c r="C42" s="46"/>
      <s:c r="D42" s="47"/>
      <s:c r="E42" s="47"/>
      <s:c r="F42" s="48"/>
      <s:c r="G42" s="47"/>
      <s:c r="H42" s="47"/>
    </s:row>
    <s:row x14ac:dyDescent="0.2" r="43" spans="1:11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1">
      <s:c r="A44" s="17"/>
      <s:c r="B44" s="83" t="s">
        <s:v>52</s:v>
      </s:c>
      <s:c r="C44" s="84"/>
      <s:c r="D44" s="76"/>
      <s:c r="E44" s="77"/>
      <s:c r="F44" s="77"/>
      <s:c r="G44" s="77"/>
      <s:c r="H44" s="77"/>
    </s:row>
    <s:row x14ac:dyDescent="0.2" r="45" spans="1:11">
      <s:c r="A45" s="17"/>
      <s:c r="B45" s="17"/>
      <s:c r="C45" s="18"/>
      <s:c r="D45" s="78" t="s">
        <s:v>53</s:v>
      </s:c>
      <s:c r="E45" s="79"/>
      <s:c r="F45" s="79"/>
      <s:c r="G45" s="79"/>
      <s:c r="H45" s="79"/>
    </s:row>
    <s:row x14ac:dyDescent="0.2" r="46" spans="1:11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1">
      <s:c r="A47" s="17"/>
      <s:c r="B47" s="83" t="s">
        <s:v>54</s:v>
      </s:c>
      <s:c r="C47" s="84"/>
      <s:c r="D47" s="76"/>
      <s:c r="E47" s="77"/>
      <s:c r="F47" s="77"/>
      <s:c r="G47" s="77"/>
      <s:c r="H47" s="77"/>
    </s:row>
    <s:row x14ac:dyDescent="0.2" r="48" spans="1:11">
      <s:c r="A48" s="17"/>
      <s:c r="B48" s="17"/>
      <s:c r="C48" s="18"/>
      <s:c r="D48" s="78" t="s">
        <s:v>53</s:v>
      </s:c>
      <s:c r="E48" s="79"/>
      <s:c r="F48" s="79"/>
      <s:c r="G48" s="79"/>
      <s:c r="H48" s="79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55</s:v>
      </s:c>
      <s:c r="C50" s="54"/>
      <s:c r="D50" s="55" t="s">
        <s:v>56</s:v>
      </s:c>
      <s:c r="E50" s="76"/>
      <s:c r="F50" s="77"/>
      <s:c r="G50" s="77"/>
      <s:c r="H50" s="77"/>
    </s:row>
    <s:row x14ac:dyDescent="0.2" r="51" spans="1:8">
      <s:c r="A51" s="17"/>
      <s:c r="B51" s="17"/>
      <s:c r="C51" s="56" t="s">
        <s:v>57</s:v>
      </s:c>
      <s:c r="D51" s="28"/>
      <s:c r="E51" s="78" t="s">
        <s:v>53</s:v>
      </s:c>
      <s:c r="F51" s="79"/>
      <s:c r="G51" s="79"/>
      <s:c r="H51" s="79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 t="s">
        <s:v>0</s:v>
      </s:c>
      <s:c r="C53" s="80"/>
      <s:c r="D53" s="77"/>
      <s:c r="E53" s="77"/>
      <s:c r="F53" s="77"/>
      <s:c r="G53" s="77"/>
      <s:c r="H53" s="77"/>
    </s:row>
    <s:row x14ac:dyDescent="0.2" r="54" spans="1:8">
      <s:c r="A54" s="17"/>
      <s:c r="B54" s="17"/>
      <s:c r="C54" s="81" t="s">
        <s:v>58</s:v>
      </s:c>
      <s:c r="D54" s="79"/>
      <s:c r="E54" s="79"/>
      <s:c r="F54" s="79"/>
      <s:c r="G54" s="79"/>
      <s:c r="H54" s="79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17"/>
      <s:c r="B283" s="17"/>
      <s:c r="C283" s="18"/>
      <s:c r="D283" s="28"/>
      <s:c r="E283" s="28"/>
      <s:c r="F283" s="35"/>
      <s:c r="G283" s="28"/>
      <s:c r="H283" s="28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6"/>
      <s:c r="C787" s="5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A869" s="4"/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  <s:row x14ac:dyDescent="0.2" r="1003" spans="2:2">
      <s:c r="B1003" s="4"/>
    </s:row>
  </s:sheetData>
  <s:mergeCells count="21">
    <s:mergeCell ref="E50:H50"/>
    <s:mergeCell ref="E51:H51"/>
    <s:mergeCell ref="C53:H53"/>
    <s:mergeCell ref="C54:H54"/>
    <s:mergeCell ref="C30:H30"/>
    <s:mergeCell ref="B44:C44"/>
    <s:mergeCell ref="D44:H44"/>
    <s:mergeCell ref="D45:H45"/>
    <s:mergeCell ref="B47:C47"/>
    <s:mergeCell ref="D47:H47"/>
    <s:mergeCell ref="D48:H48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Елена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2025-09-26T14:53:07Z</dcterms:modified>
</cp:coreProperties>
</file>